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L27" i="5" l="1"/>
  <c r="J27" i="5"/>
  <c r="I27" i="5"/>
  <c r="K27" i="5"/>
  <c r="I30" i="5"/>
  <c r="I29" i="5"/>
  <c r="I28" i="5"/>
  <c r="J30" i="5"/>
  <c r="J29" i="5"/>
  <c r="J28" i="5"/>
  <c r="L30" i="5"/>
  <c r="L29" i="5"/>
  <c r="L28" i="5"/>
  <c r="K30" i="5"/>
  <c r="K29" i="5"/>
  <c r="K28" i="5"/>
  <c r="I34" i="5"/>
  <c r="I33" i="5"/>
  <c r="I32" i="5"/>
  <c r="J34" i="5"/>
  <c r="J33" i="5"/>
  <c r="J32" i="5"/>
  <c r="I39" i="5"/>
  <c r="I38" i="5"/>
  <c r="I37" i="5"/>
  <c r="I36" i="5"/>
  <c r="I26" i="5" s="1"/>
  <c r="I42" i="5" s="1"/>
  <c r="J39" i="5"/>
  <c r="J38" i="5"/>
  <c r="J37" i="5"/>
  <c r="J36" i="5"/>
  <c r="J26" i="5" s="1"/>
  <c r="J42" i="5" s="1"/>
  <c r="L34" i="5"/>
  <c r="L33" i="5"/>
  <c r="L32" i="5"/>
  <c r="K34" i="5"/>
  <c r="K33" i="5"/>
  <c r="K32" i="5"/>
  <c r="L39" i="5"/>
  <c r="L38" i="5"/>
  <c r="L37" i="5"/>
  <c r="L36" i="5"/>
  <c r="L26" i="5" s="1"/>
  <c r="L42" i="5" s="1"/>
  <c r="K37" i="5"/>
  <c r="K38" i="5"/>
  <c r="K39" i="5"/>
  <c r="K36" i="5"/>
  <c r="K26" i="5" s="1"/>
  <c r="K42" i="5" s="1"/>
  <c r="I55" i="1"/>
  <c r="I40" i="1" s="1"/>
  <c r="J55" i="1"/>
  <c r="J40" i="1"/>
  <c r="K55" i="1"/>
  <c r="K40" i="1"/>
  <c r="L55" i="1"/>
  <c r="L40" i="1"/>
  <c r="H59" i="1"/>
  <c r="H58" i="1"/>
  <c r="H57" i="1"/>
  <c r="H56" i="1"/>
  <c r="H55" i="1"/>
  <c r="H35" i="1"/>
  <c r="H34" i="1"/>
  <c r="H33" i="1"/>
  <c r="H32" i="1"/>
  <c r="H31" i="1"/>
  <c r="I29" i="1"/>
  <c r="I37" i="1"/>
  <c r="I28" i="1" s="1"/>
  <c r="I62" i="1"/>
  <c r="I61" i="1" s="1"/>
  <c r="I67" i="1"/>
  <c r="I70" i="1"/>
  <c r="I73" i="1"/>
  <c r="I78" i="1"/>
  <c r="I81" i="1"/>
  <c r="I77" i="1" s="1"/>
  <c r="I76" i="1" s="1"/>
  <c r="I86" i="1"/>
  <c r="I88" i="1"/>
  <c r="I92" i="1"/>
  <c r="I96" i="1"/>
  <c r="I100" i="1"/>
  <c r="I85" i="1"/>
  <c r="I103" i="1"/>
  <c r="I102" i="1"/>
  <c r="J86" i="1"/>
  <c r="J88" i="1"/>
  <c r="J92" i="1"/>
  <c r="J96" i="1"/>
  <c r="J100" i="1"/>
  <c r="J103" i="1"/>
  <c r="J102" i="1" s="1"/>
  <c r="K86" i="1"/>
  <c r="K88" i="1"/>
  <c r="K92" i="1"/>
  <c r="K96" i="1"/>
  <c r="K100" i="1"/>
  <c r="K103" i="1"/>
  <c r="K102" i="1" s="1"/>
  <c r="L86" i="1"/>
  <c r="L88" i="1"/>
  <c r="L92" i="1"/>
  <c r="L96" i="1"/>
  <c r="L100" i="1"/>
  <c r="L103" i="1"/>
  <c r="L102" i="1" s="1"/>
  <c r="J29" i="1"/>
  <c r="J37" i="1"/>
  <c r="J28" i="1" s="1"/>
  <c r="J39" i="1"/>
  <c r="J62" i="1"/>
  <c r="J61" i="1" s="1"/>
  <c r="J67" i="1"/>
  <c r="J70" i="1"/>
  <c r="J73" i="1"/>
  <c r="J78" i="1"/>
  <c r="J81" i="1"/>
  <c r="J77" i="1" s="1"/>
  <c r="J76" i="1" s="1"/>
  <c r="K29" i="1"/>
  <c r="K37" i="1"/>
  <c r="K39" i="1"/>
  <c r="K62" i="1"/>
  <c r="K61" i="1"/>
  <c r="K67" i="1"/>
  <c r="K70" i="1"/>
  <c r="K73" i="1"/>
  <c r="K66" i="1"/>
  <c r="K78" i="1"/>
  <c r="K81" i="1"/>
  <c r="K77" i="1" s="1"/>
  <c r="L29" i="1"/>
  <c r="L37" i="1"/>
  <c r="L28" i="1" s="1"/>
  <c r="L39" i="1"/>
  <c r="L62" i="1"/>
  <c r="L61" i="1" s="1"/>
  <c r="L67" i="1"/>
  <c r="L70" i="1"/>
  <c r="L73" i="1"/>
  <c r="L78" i="1"/>
  <c r="L81" i="1"/>
  <c r="L77" i="1" s="1"/>
  <c r="L76" i="1" s="1"/>
  <c r="H53" i="1"/>
  <c r="H50" i="1"/>
  <c r="H95" i="1"/>
  <c r="H92" i="1"/>
  <c r="H30" i="1"/>
  <c r="H36" i="1"/>
  <c r="H38" i="1"/>
  <c r="H41" i="1"/>
  <c r="H42" i="1"/>
  <c r="H43" i="1"/>
  <c r="H44" i="1"/>
  <c r="H45" i="1"/>
  <c r="H46" i="1"/>
  <c r="H47" i="1"/>
  <c r="H48" i="1"/>
  <c r="H49" i="1"/>
  <c r="H51" i="1"/>
  <c r="H52" i="1"/>
  <c r="H54" i="1"/>
  <c r="H60" i="1"/>
  <c r="H63" i="1"/>
  <c r="H64" i="1"/>
  <c r="H65" i="1"/>
  <c r="H67" i="1"/>
  <c r="H68" i="1"/>
  <c r="H69" i="1"/>
  <c r="H71" i="1"/>
  <c r="H72" i="1"/>
  <c r="H73" i="1"/>
  <c r="H74" i="1"/>
  <c r="H75" i="1"/>
  <c r="H79" i="1"/>
  <c r="H80" i="1"/>
  <c r="H81" i="1"/>
  <c r="H82" i="1"/>
  <c r="H87" i="1"/>
  <c r="H89" i="1"/>
  <c r="H90" i="1"/>
  <c r="H91" i="1"/>
  <c r="H93" i="1"/>
  <c r="H94" i="1"/>
  <c r="H97" i="1"/>
  <c r="H98" i="1"/>
  <c r="H99" i="1"/>
  <c r="H101" i="1"/>
  <c r="H104" i="1"/>
  <c r="H105" i="1"/>
  <c r="H106" i="1"/>
  <c r="H107" i="1"/>
  <c r="H108" i="1"/>
  <c r="H96" i="1"/>
  <c r="H62" i="1"/>
  <c r="H103" i="1"/>
  <c r="H86" i="1"/>
  <c r="H100" i="1"/>
  <c r="H37" i="1"/>
  <c r="H29" i="1"/>
  <c r="H70" i="1"/>
  <c r="H78" i="1"/>
  <c r="H88" i="1"/>
  <c r="L66" i="1" l="1"/>
  <c r="J66" i="1"/>
  <c r="J27" i="1" s="1"/>
  <c r="I84" i="1"/>
  <c r="H61" i="1"/>
  <c r="K28" i="1"/>
  <c r="L85" i="1"/>
  <c r="K85" i="1"/>
  <c r="J85" i="1"/>
  <c r="J84" i="1" s="1"/>
  <c r="I66" i="1"/>
  <c r="H85" i="1"/>
  <c r="H28" i="1"/>
  <c r="I39" i="1"/>
  <c r="H39" i="1" s="1"/>
  <c r="H40" i="1"/>
  <c r="L27" i="1"/>
  <c r="K27" i="1"/>
  <c r="K109" i="1" s="1"/>
  <c r="L84" i="1"/>
  <c r="L83" i="1" s="1"/>
  <c r="K84" i="1"/>
  <c r="K83" i="1" s="1"/>
  <c r="H66" i="1"/>
  <c r="K76" i="1"/>
  <c r="H77" i="1"/>
  <c r="I83" i="1"/>
  <c r="H102" i="1"/>
  <c r="H76" i="1"/>
  <c r="J83" i="1" l="1"/>
  <c r="H84" i="1"/>
  <c r="H83" i="1"/>
  <c r="J109" i="1"/>
  <c r="L109" i="1"/>
  <c r="I27" i="1"/>
  <c r="I109" i="1" l="1"/>
  <c r="H109" i="1" s="1"/>
  <c r="H27" i="1"/>
</calcChain>
</file>

<file path=xl/sharedStrings.xml><?xml version="1.0" encoding="utf-8"?>
<sst xmlns="http://schemas.openxmlformats.org/spreadsheetml/2006/main" count="196" uniqueCount="159">
  <si>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</si>
  <si>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</si>
  <si>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</si>
  <si>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</si>
  <si>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</si>
  <si>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</si>
  <si>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</si>
  <si>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</si>
  <si>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</si>
  <si>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</si>
  <si>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</si>
  <si>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</si>
  <si>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</si>
  <si>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</si>
  <si>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</si>
  <si>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</si>
  <si>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</si>
  <si>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</si>
  <si>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</si>
  <si>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</si>
  <si>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</si>
  <si>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</si>
  <si>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</si>
  <si>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</si>
  <si>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</si>
  <si>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</si>
  <si>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</si>
  <si>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</si>
  <si>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</si>
  <si>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</si>
  <si>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</si>
  <si>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</si>
  <si>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</si>
  <si>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</si>
  <si>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</si>
  <si>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</si>
  <si>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</si>
  <si>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</si>
  <si>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</si>
  <si>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</si>
  <si>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</si>
  <si>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</si>
  <si>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</si>
  <si>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</si>
  <si>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</si>
  <si>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</si>
  <si>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</si>
  <si>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</si>
  <si>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</si>
  <si>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</si>
  <si>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</si>
  <si>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</si>
  <si>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</si>
  <si>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</si>
  <si>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</si>
  <si>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</si>
  <si>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</si>
  <si>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</si>
  <si>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</si>
  <si>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</si>
  <si>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</si>
  <si>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</si>
  <si>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</si>
  <si>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</si>
  <si>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</si>
  <si>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</si>
  <si>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</si>
  <si>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</si>
  <si>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</si>
  <si>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</si>
  <si>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</si>
  <si>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</si>
  <si>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</si>
  <si>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</si>
  <si>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</si>
  <si>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</si>
  <si>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</si>
  <si>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</si>
  <si>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</si>
  <si>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</si>
  <si>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</si>
  <si>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</si>
  <si>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</si>
  <si>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</si>
  <si>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</si>
  <si>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</si>
  <si>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</si>
  <si>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</si>
  <si>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</si>
  <si>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</si>
  <si>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</si>
  <si>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</si>
  <si>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</si>
  <si>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</si>
  <si>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</si>
  <si>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</si>
  <si>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</si>
  <si>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</si>
  <si>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</si>
  <si>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</si>
  <si>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</si>
  <si>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</si>
  <si>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</si>
  <si>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</si>
  <si>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</si>
  <si>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</si>
  <si>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</si>
  <si>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</si>
  <si>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</si>
  <si>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</si>
  <si>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</si>
  <si>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</si>
  <si>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</si>
  <si>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</si>
  <si>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</si>
  <si>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</si>
  <si>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</si>
  <si>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</si>
  <si>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</si>
  <si>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</si>
  <si>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</si>
  <si>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</si>
  <si>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</si>
  <si>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</si>
  <si>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</si>
  <si>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</si>
  <si>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</si>
  <si>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</si>
  <si>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</si>
  <si>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</si>
  <si>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</si>
  <si>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</si>
  <si>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</si>
  <si>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</si>
  <si>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</si>
  <si>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</si>
  <si>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</si>
  <si>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</si>
  <si>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</si>
  <si>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</si>
  <si>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</si>
  <si>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</si>
  <si>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</si>
  <si>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</si>
  <si>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</si>
  <si>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</si>
  <si>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</si>
  <si>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</si>
  <si>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</si>
  <si>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</si>
  <si>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</si>
  <si>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</si>
  <si>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</si>
  <si>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</si>
  <si>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</si>
  <si>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>Pavadinimas, KTPRR kodas:</t>
  </si>
  <si>
    <t>NVŠ teikėjo vadovas</t>
  </si>
  <si>
    <t>2017m. gruodžio 15 d.</t>
  </si>
  <si>
    <t>2017 m. gruodžio 15 d.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</si>
</sst>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300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2" fontId="14" fillId="3" borderId="5" xfId="4" applyNumberFormat="1" applyFont="1" applyFill="1" applyBorder="1" applyAlignment="1">
      <alignment horizontal="right" vertical="center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2" fontId="14" fillId="3" borderId="5" xfId="4" applyNumberFormat="1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vertical="center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2" fontId="28" fillId="0" borderId="5" xfId="4" applyNumberFormat="1" applyFont="1" applyBorder="1" applyAlignment="1" applyProtection="1">
      <alignment horizontal="right" vertical="center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2" fontId="14" fillId="3" borderId="5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1" fillId="0" borderId="9" xfId="4" applyFont="1" applyBorder="1" applyAlignment="1">
      <alignment horizontal="center" vertical="top"/>
    </xf>
    <xf numFmtId="0" fontId="31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2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0" fontId="12" fillId="6" borderId="8" xfId="3" applyFont="1" applyFill="1" applyBorder="1" applyAlignment="1"/>
    <xf numFmtId="49" fontId="12" fillId="6" borderId="1" xfId="3" applyNumberFormat="1" applyFont="1" applyFill="1" applyBorder="1" applyAlignment="1"/>
    <xf numFmtId="49" fontId="14" fillId="6" borderId="9" xfId="3" applyNumberFormat="1" applyFont="1" applyFill="1" applyBorder="1" applyAlignment="1"/>
    <xf numFmtId="49" fontId="12" fillId="6" borderId="1" xfId="4" applyNumberFormat="1" applyFont="1" applyFill="1" applyBorder="1" applyAlignment="1" applyProtection="1"/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  <xf numFmtId="0" fontId="12" fillId="0" borderId="6" xfId="4" applyFont="1" applyBorder="1" applyAlignment="1">
      <alignment horizontal="center"/>
    </xf>
  </cellXfs>
  <cellStyles count="6">
    <cellStyle name="Įprastas" xfId="0" builtinId="0"/>
    <cellStyle name="Normal 3" xfId="3"/>
    <cellStyle name="Normal_biudz uz 2001 atskaitomybe3" xfId="4"/>
    <cellStyle name="Normal_Sheet1" xfId="1"/>
    <cellStyle name="Normal_TRECFORMantras2001333" xfId="5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55" t="s">
        <v>88</v>
      </c>
      <c r="K1" s="256"/>
      <c r="L1" s="256"/>
    </row>
    <row r="2" spans="1:13" ht="23.25" customHeight="1">
      <c r="G2" s="2"/>
      <c r="H2" s="2"/>
      <c r="I2" s="29"/>
      <c r="J2" s="261" t="s">
        <v>96</v>
      </c>
      <c r="K2" s="261"/>
      <c r="L2" s="261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59"/>
      <c r="H4" s="259"/>
      <c r="I4" s="259"/>
      <c r="J4" s="259"/>
      <c r="K4" s="259"/>
      <c r="L4" s="259"/>
    </row>
    <row r="5" spans="1:13">
      <c r="G5" s="260" t="s">
        <v>85</v>
      </c>
      <c r="H5" s="260"/>
      <c r="I5" s="260"/>
      <c r="J5" s="260"/>
      <c r="K5" s="260"/>
      <c r="L5" s="260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59"/>
      <c r="H8" s="259"/>
      <c r="I8" s="259"/>
      <c r="J8" s="259"/>
      <c r="K8" s="259"/>
      <c r="L8" s="259"/>
    </row>
    <row r="9" spans="1:13">
      <c r="G9" s="260" t="s">
        <v>86</v>
      </c>
      <c r="H9" s="260"/>
      <c r="I9" s="260"/>
      <c r="J9" s="260"/>
      <c r="K9" s="260"/>
      <c r="L9" s="260"/>
    </row>
    <row r="10" spans="1:13">
      <c r="F10" s="22"/>
      <c r="G10" s="259"/>
      <c r="H10" s="259"/>
      <c r="I10" s="259"/>
      <c r="J10" s="259"/>
      <c r="K10" s="259"/>
      <c r="L10" s="259"/>
    </row>
    <row r="11" spans="1:13">
      <c r="G11" s="260" t="s">
        <v>87</v>
      </c>
      <c r="H11" s="260"/>
      <c r="I11" s="260"/>
      <c r="J11" s="260"/>
      <c r="K11" s="260"/>
      <c r="L11" s="260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62"/>
      <c r="C14" s="263"/>
      <c r="D14" s="263"/>
      <c r="E14" s="263"/>
      <c r="F14" s="263"/>
      <c r="G14" s="263"/>
      <c r="H14" s="263"/>
      <c r="I14" s="263"/>
      <c r="J14" s="33" t="s">
        <v>0</v>
      </c>
      <c r="K14" s="33" t="s">
        <v>1</v>
      </c>
      <c r="L14" s="33" t="s">
        <v>2</v>
      </c>
    </row>
    <row r="15" spans="1:13">
      <c r="B15" s="264"/>
      <c r="C15" s="265"/>
      <c r="D15" s="265"/>
      <c r="E15" s="265"/>
      <c r="F15" s="265"/>
      <c r="G15" s="265"/>
      <c r="H15" s="265"/>
      <c r="I15" s="266"/>
      <c r="J15" s="4"/>
      <c r="L15" s="33" t="s">
        <v>79</v>
      </c>
      <c r="M15" s="55"/>
    </row>
    <row r="16" spans="1:13">
      <c r="A16" s="267" t="s">
        <v>113</v>
      </c>
      <c r="B16" s="267"/>
      <c r="C16" s="267"/>
      <c r="D16" s="260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7"/>
      <c r="C23" s="258"/>
      <c r="D23" s="258"/>
      <c r="E23" s="258"/>
      <c r="F23" s="258"/>
      <c r="G23" s="258"/>
      <c r="H23" s="258"/>
      <c r="I23" s="250" t="s">
        <v>89</v>
      </c>
      <c r="J23" s="251"/>
      <c r="K23" s="251"/>
      <c r="L23" s="251"/>
    </row>
    <row r="24" spans="1:12">
      <c r="A24" s="24"/>
      <c r="B24" s="252"/>
      <c r="C24" s="252"/>
      <c r="D24" s="252"/>
      <c r="E24" s="252"/>
      <c r="F24" s="252"/>
      <c r="G24" s="252"/>
      <c r="H24" s="252"/>
      <c r="I24" s="253"/>
      <c r="J24" s="253"/>
      <c r="K24" s="253"/>
      <c r="L24" s="253"/>
    </row>
    <row r="25" spans="1:12">
      <c r="A25" s="25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54"/>
      <c r="C112" s="254"/>
      <c r="D112" s="254"/>
      <c r="E112" s="254"/>
      <c r="F112" s="254"/>
      <c r="G112" s="254"/>
      <c r="H112" s="23"/>
      <c r="I112" s="30"/>
      <c r="J112" s="40"/>
      <c r="K112" s="247"/>
      <c r="L112" s="247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7"/>
      <c r="C115" s="247"/>
      <c r="D115" s="247"/>
      <c r="E115" s="247"/>
      <c r="F115" s="247"/>
      <c r="G115" s="247"/>
      <c r="H115" s="23"/>
      <c r="I115" s="30"/>
      <c r="J115" s="40"/>
      <c r="K115" s="247"/>
      <c r="L115" s="247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55"/>
      <c r="K1" s="256"/>
      <c r="L1" s="256"/>
    </row>
    <row r="2" spans="1:15" ht="23.25" customHeight="1">
      <c r="G2" s="2"/>
      <c r="H2" s="2"/>
      <c r="I2" s="101"/>
      <c r="J2" s="261"/>
      <c r="K2" s="261"/>
      <c r="L2" s="261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59"/>
      <c r="H4" s="259"/>
      <c r="I4" s="259"/>
      <c r="J4" s="259"/>
      <c r="K4" s="259"/>
      <c r="L4" s="259"/>
    </row>
    <row r="5" spans="1:15">
      <c r="G5" s="260"/>
      <c r="H5" s="260"/>
      <c r="I5" s="260"/>
      <c r="J5" s="260"/>
      <c r="K5" s="260"/>
      <c r="L5" s="260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59"/>
      <c r="H8" s="259"/>
      <c r="I8" s="259"/>
      <c r="J8" s="259"/>
      <c r="K8" s="259"/>
      <c r="L8" s="259"/>
    </row>
    <row r="9" spans="1:15">
      <c r="G9" s="260"/>
      <c r="H9" s="260"/>
      <c r="I9" s="260"/>
      <c r="J9" s="260"/>
      <c r="K9" s="260"/>
      <c r="L9" s="260"/>
    </row>
    <row r="10" spans="1:15">
      <c r="F10" s="22"/>
      <c r="G10" s="259"/>
      <c r="H10" s="259"/>
      <c r="I10" s="259"/>
      <c r="J10" s="259"/>
      <c r="K10" s="259"/>
      <c r="L10" s="259"/>
    </row>
    <row r="11" spans="1:15">
      <c r="G11" s="260"/>
      <c r="H11" s="260"/>
      <c r="I11" s="260"/>
      <c r="J11" s="260"/>
      <c r="K11" s="260"/>
      <c r="L11" s="260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2"/>
      <c r="C14" s="263"/>
      <c r="D14" s="263"/>
      <c r="E14" s="263"/>
      <c r="F14" s="263"/>
      <c r="G14" s="263"/>
      <c r="H14" s="263"/>
      <c r="I14" s="263"/>
      <c r="J14" s="33"/>
      <c r="K14" s="33"/>
      <c r="L14" s="33"/>
    </row>
    <row r="15" spans="1:15">
      <c r="B15" s="264"/>
      <c r="C15" s="265"/>
      <c r="D15" s="265"/>
      <c r="E15" s="265"/>
      <c r="F15" s="265"/>
      <c r="G15" s="265"/>
      <c r="H15" s="265"/>
      <c r="I15" s="266"/>
      <c r="J15" s="4"/>
      <c r="L15" s="33"/>
      <c r="M15" s="55"/>
    </row>
    <row r="16" spans="1:15">
      <c r="A16" s="267"/>
      <c r="B16" s="267"/>
      <c r="C16" s="267"/>
      <c r="D16" s="260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7"/>
      <c r="C23" s="258"/>
      <c r="D23" s="258"/>
      <c r="E23" s="258"/>
      <c r="F23" s="258"/>
      <c r="G23" s="258"/>
      <c r="H23" s="258"/>
      <c r="I23" s="250"/>
      <c r="J23" s="251"/>
      <c r="K23" s="251"/>
      <c r="L23" s="251"/>
    </row>
    <row r="24" spans="1:12">
      <c r="A24" s="24"/>
      <c r="B24" s="252"/>
      <c r="C24" s="252"/>
      <c r="D24" s="252"/>
      <c r="E24" s="252"/>
      <c r="F24" s="252"/>
      <c r="G24" s="252"/>
      <c r="H24" s="252"/>
      <c r="I24" s="253"/>
      <c r="J24" s="253"/>
      <c r="K24" s="253"/>
      <c r="L24" s="253"/>
    </row>
    <row r="25" spans="1:12">
      <c r="A25" s="100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4"/>
      <c r="C36" s="254"/>
      <c r="D36" s="254"/>
      <c r="E36" s="254"/>
      <c r="F36" s="254"/>
      <c r="G36" s="254"/>
      <c r="H36" s="23"/>
      <c r="I36" s="30"/>
      <c r="J36" s="40"/>
      <c r="K36" s="247"/>
      <c r="L36" s="247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7"/>
      <c r="C39" s="247"/>
      <c r="D39" s="247"/>
      <c r="E39" s="247"/>
      <c r="F39" s="247"/>
      <c r="G39" s="247"/>
      <c r="H39" s="23"/>
      <c r="I39" s="30"/>
      <c r="J39" s="40"/>
      <c r="K39" s="247"/>
      <c r="L39" s="247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5"/>
      <c r="K1" s="256"/>
      <c r="L1" s="256"/>
    </row>
    <row r="2" spans="1:15" ht="23.25" customHeight="1">
      <c r="G2" s="2"/>
      <c r="H2" s="2"/>
      <c r="I2" s="105"/>
      <c r="J2" s="261"/>
      <c r="K2" s="261"/>
      <c r="L2" s="261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9"/>
      <c r="H4" s="259"/>
      <c r="I4" s="259"/>
      <c r="J4" s="259"/>
      <c r="K4" s="259"/>
      <c r="L4" s="259"/>
    </row>
    <row r="5" spans="1:15">
      <c r="G5" s="260"/>
      <c r="H5" s="260"/>
      <c r="I5" s="260"/>
      <c r="J5" s="260"/>
      <c r="K5" s="260"/>
      <c r="L5" s="260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59"/>
      <c r="H8" s="259"/>
      <c r="I8" s="259"/>
      <c r="J8" s="259"/>
      <c r="K8" s="259"/>
      <c r="L8" s="259"/>
    </row>
    <row r="9" spans="1:15">
      <c r="G9" s="260"/>
      <c r="H9" s="260"/>
      <c r="I9" s="260"/>
      <c r="J9" s="260"/>
      <c r="K9" s="260"/>
      <c r="L9" s="260"/>
    </row>
    <row r="10" spans="1:15">
      <c r="F10" s="22"/>
      <c r="G10" s="259"/>
      <c r="H10" s="259"/>
      <c r="I10" s="259"/>
      <c r="J10" s="259"/>
      <c r="K10" s="259"/>
      <c r="L10" s="259"/>
    </row>
    <row r="11" spans="1:15">
      <c r="G11" s="260"/>
      <c r="H11" s="260"/>
      <c r="I11" s="260"/>
      <c r="J11" s="260"/>
      <c r="K11" s="260"/>
      <c r="L11" s="260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2"/>
      <c r="C14" s="263"/>
      <c r="D14" s="263"/>
      <c r="E14" s="263"/>
      <c r="F14" s="263"/>
      <c r="G14" s="263"/>
      <c r="H14" s="263"/>
      <c r="I14" s="263"/>
      <c r="J14" s="33"/>
      <c r="K14" s="33"/>
      <c r="L14" s="33"/>
    </row>
    <row r="15" spans="1:15">
      <c r="B15" s="264"/>
      <c r="C15" s="265"/>
      <c r="D15" s="265"/>
      <c r="E15" s="265"/>
      <c r="F15" s="265"/>
      <c r="G15" s="265"/>
      <c r="H15" s="265"/>
      <c r="I15" s="266"/>
      <c r="J15" s="4"/>
      <c r="L15" s="33"/>
      <c r="M15" s="55"/>
    </row>
    <row r="16" spans="1:15">
      <c r="A16" s="267"/>
      <c r="B16" s="267"/>
      <c r="C16" s="267"/>
      <c r="D16" s="260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7"/>
      <c r="C23" s="258"/>
      <c r="D23" s="258"/>
      <c r="E23" s="258"/>
      <c r="F23" s="258"/>
      <c r="G23" s="258"/>
      <c r="H23" s="258"/>
      <c r="I23" s="250"/>
      <c r="J23" s="251"/>
      <c r="K23" s="251"/>
      <c r="L23" s="251"/>
    </row>
    <row r="24" spans="1:12">
      <c r="A24" s="24"/>
      <c r="B24" s="252"/>
      <c r="C24" s="252"/>
      <c r="D24" s="252"/>
      <c r="E24" s="252"/>
      <c r="F24" s="252"/>
      <c r="G24" s="252"/>
      <c r="H24" s="252"/>
      <c r="I24" s="253"/>
      <c r="J24" s="253"/>
      <c r="K24" s="253"/>
      <c r="L24" s="253"/>
    </row>
    <row r="25" spans="1:12">
      <c r="A25" s="102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4"/>
      <c r="C36" s="254"/>
      <c r="D36" s="254"/>
      <c r="E36" s="254"/>
      <c r="F36" s="254"/>
      <c r="G36" s="254"/>
      <c r="H36" s="23"/>
      <c r="I36" s="30"/>
      <c r="J36" s="40"/>
      <c r="K36" s="247"/>
      <c r="L36" s="247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7"/>
      <c r="C39" s="247"/>
      <c r="D39" s="247"/>
      <c r="E39" s="247"/>
      <c r="F39" s="247"/>
      <c r="G39" s="247"/>
      <c r="H39" s="23"/>
      <c r="I39" s="30"/>
      <c r="J39" s="40"/>
      <c r="K39" s="247"/>
      <c r="L39" s="247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5" t="s">
        <v>88</v>
      </c>
      <c r="K1" s="256"/>
      <c r="L1" s="256"/>
    </row>
    <row r="2" spans="1:15" ht="23.25" customHeight="1">
      <c r="G2" s="2"/>
      <c r="H2" s="2"/>
      <c r="I2" s="105"/>
      <c r="J2" s="261" t="s">
        <v>96</v>
      </c>
      <c r="K2" s="261"/>
      <c r="L2" s="261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9"/>
      <c r="H4" s="259"/>
      <c r="I4" s="259"/>
      <c r="J4" s="259"/>
      <c r="K4" s="259"/>
      <c r="L4" s="259"/>
    </row>
    <row r="5" spans="1:15">
      <c r="G5" s="260" t="s">
        <v>85</v>
      </c>
      <c r="H5" s="260"/>
      <c r="I5" s="260"/>
      <c r="J5" s="260"/>
      <c r="K5" s="260"/>
      <c r="L5" s="260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59"/>
      <c r="H8" s="259"/>
      <c r="I8" s="259"/>
      <c r="J8" s="259"/>
      <c r="K8" s="259"/>
      <c r="L8" s="259"/>
    </row>
    <row r="9" spans="1:15">
      <c r="G9" s="260" t="s">
        <v>86</v>
      </c>
      <c r="H9" s="260"/>
      <c r="I9" s="260"/>
      <c r="J9" s="260"/>
      <c r="K9" s="260"/>
      <c r="L9" s="260"/>
    </row>
    <row r="10" spans="1:15">
      <c r="F10" s="22"/>
      <c r="G10" s="259"/>
      <c r="H10" s="259"/>
      <c r="I10" s="259"/>
      <c r="J10" s="259"/>
      <c r="K10" s="259"/>
      <c r="L10" s="259"/>
    </row>
    <row r="11" spans="1:15">
      <c r="G11" s="260"/>
      <c r="H11" s="260"/>
      <c r="I11" s="260"/>
      <c r="J11" s="260"/>
      <c r="K11" s="260"/>
      <c r="L11" s="260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2"/>
      <c r="C14" s="263"/>
      <c r="D14" s="263"/>
      <c r="E14" s="263"/>
      <c r="F14" s="263"/>
      <c r="G14" s="263"/>
      <c r="H14" s="263"/>
      <c r="I14" s="263"/>
      <c r="J14" s="33"/>
      <c r="K14" s="33"/>
      <c r="L14" s="33"/>
    </row>
    <row r="15" spans="1:15">
      <c r="B15" s="264"/>
      <c r="C15" s="265"/>
      <c r="D15" s="265"/>
      <c r="E15" s="265"/>
      <c r="F15" s="265"/>
      <c r="G15" s="265"/>
      <c r="H15" s="265"/>
      <c r="I15" s="266"/>
      <c r="J15" s="4"/>
      <c r="L15" s="33"/>
      <c r="M15" s="55"/>
    </row>
    <row r="16" spans="1:15">
      <c r="A16" s="267"/>
      <c r="B16" s="267"/>
      <c r="C16" s="267"/>
      <c r="D16" s="260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7"/>
      <c r="C23" s="258"/>
      <c r="D23" s="258"/>
      <c r="E23" s="258"/>
      <c r="F23" s="258"/>
      <c r="G23" s="258"/>
      <c r="H23" s="258"/>
      <c r="I23" s="250"/>
      <c r="J23" s="251"/>
      <c r="K23" s="251"/>
      <c r="L23" s="251"/>
    </row>
    <row r="24" spans="1:12">
      <c r="A24" s="24"/>
      <c r="B24" s="252"/>
      <c r="C24" s="252"/>
      <c r="D24" s="252"/>
      <c r="E24" s="252"/>
      <c r="F24" s="252"/>
      <c r="G24" s="252"/>
      <c r="H24" s="252"/>
      <c r="I24" s="253"/>
      <c r="J24" s="253"/>
      <c r="K24" s="253"/>
      <c r="L24" s="253"/>
    </row>
    <row r="25" spans="1:12">
      <c r="A25" s="102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4"/>
      <c r="C36" s="254"/>
      <c r="D36" s="254"/>
      <c r="E36" s="254"/>
      <c r="F36" s="254"/>
      <c r="G36" s="254"/>
      <c r="H36" s="23"/>
      <c r="I36" s="30"/>
      <c r="J36" s="40"/>
      <c r="K36" s="247"/>
      <c r="L36" s="247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7"/>
      <c r="C39" s="247"/>
      <c r="D39" s="247"/>
      <c r="E39" s="247"/>
      <c r="F39" s="247"/>
      <c r="G39" s="247"/>
      <c r="H39" s="23"/>
      <c r="I39" s="30"/>
      <c r="J39" s="40"/>
      <c r="K39" s="247"/>
      <c r="L39" s="247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1"/>
  <sheetViews>
    <sheetView tabSelected="1" topLeftCell="A5" workbookViewId="0">
      <selection activeCell="S19" sqref="S19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68" t="s">
        <v>154</v>
      </c>
      <c r="I2" s="268"/>
      <c r="J2" s="268"/>
      <c r="K2" s="268"/>
      <c r="L2" s="268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68"/>
      <c r="I3" s="268"/>
      <c r="J3" s="268"/>
      <c r="K3" s="268"/>
      <c r="L3" s="268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68"/>
      <c r="I4" s="268"/>
      <c r="J4" s="268"/>
      <c r="K4" s="268"/>
      <c r="L4" s="268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73"/>
      <c r="H5" s="274"/>
      <c r="I5" s="274"/>
      <c r="J5" s="274"/>
      <c r="K5" s="274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77" t="s">
        <v>123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75" t="s">
        <v>124</v>
      </c>
      <c r="H7" s="275"/>
      <c r="I7" s="275"/>
      <c r="J7" s="275"/>
      <c r="K7" s="275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76" t="s">
        <v>157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86" t="s">
        <v>125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87" t="s">
        <v>158</v>
      </c>
      <c r="H10" s="287"/>
      <c r="I10" s="287"/>
      <c r="J10" s="287"/>
      <c r="K10" s="287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72" t="s">
        <v>126</v>
      </c>
      <c r="H11" s="272"/>
      <c r="I11" s="272"/>
      <c r="J11" s="272"/>
      <c r="K11" s="272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84" t="s">
        <v>121</v>
      </c>
      <c r="H12" s="285"/>
      <c r="I12" s="285"/>
      <c r="J12" s="285"/>
      <c r="K12" s="285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72" t="s">
        <v>127</v>
      </c>
      <c r="H13" s="272"/>
      <c r="I13" s="272"/>
      <c r="J13" s="272"/>
      <c r="K13" s="272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69" t="s">
        <v>155</v>
      </c>
      <c r="B14" s="269"/>
      <c r="C14" s="269"/>
      <c r="D14" s="269"/>
      <c r="E14" s="269"/>
      <c r="F14" s="269"/>
      <c r="G14" s="270"/>
      <c r="H14" s="270"/>
      <c r="I14" s="270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69"/>
      <c r="B15" s="269"/>
      <c r="C15" s="269"/>
      <c r="D15" s="269"/>
      <c r="E15" s="269"/>
      <c r="F15" s="269"/>
      <c r="G15" s="270"/>
      <c r="H15" s="270"/>
      <c r="I15" s="270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82"/>
      <c r="D17" s="283"/>
      <c r="E17" s="283"/>
      <c r="F17" s="283"/>
      <c r="G17" s="283"/>
      <c r="H17" s="283"/>
      <c r="I17" s="283"/>
      <c r="J17" s="283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243">
        <v>2</v>
      </c>
      <c r="I19" s="244" t="s">
        <v>118</v>
      </c>
      <c r="J19" s="245" t="s">
        <v>118</v>
      </c>
      <c r="K19" s="246" t="s">
        <v>116</v>
      </c>
      <c r="L19" s="246"/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79" t="s">
        <v>136</v>
      </c>
      <c r="H20" s="279"/>
      <c r="I20" s="166" t="s">
        <v>119</v>
      </c>
      <c r="J20" s="167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68"/>
      <c r="J21" s="169"/>
      <c r="K21" s="169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0"/>
      <c r="B22" s="170"/>
      <c r="C22" s="170"/>
      <c r="D22" s="170"/>
      <c r="E22" s="170"/>
      <c r="F22" s="171"/>
      <c r="G22" s="172" t="s">
        <v>120</v>
      </c>
      <c r="H22" s="119"/>
      <c r="I22" s="173"/>
      <c r="J22" s="173"/>
      <c r="K22" s="174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93" t="s">
        <v>138</v>
      </c>
      <c r="B23" s="294"/>
      <c r="C23" s="294"/>
      <c r="D23" s="294"/>
      <c r="E23" s="294"/>
      <c r="F23" s="295"/>
      <c r="G23" s="280" t="s">
        <v>139</v>
      </c>
      <c r="H23" s="236" t="s">
        <v>140</v>
      </c>
      <c r="I23" s="288" t="s">
        <v>141</v>
      </c>
      <c r="J23" s="289"/>
      <c r="K23" s="290" t="s">
        <v>142</v>
      </c>
      <c r="L23" s="290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96"/>
      <c r="B24" s="297"/>
      <c r="C24" s="297"/>
      <c r="D24" s="297"/>
      <c r="E24" s="297"/>
      <c r="F24" s="298"/>
      <c r="G24" s="281"/>
      <c r="H24" s="237"/>
      <c r="I24" s="238" t="s">
        <v>144</v>
      </c>
      <c r="J24" s="239" t="s">
        <v>145</v>
      </c>
      <c r="K24" s="291"/>
      <c r="L24" s="291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5">
        <v>2</v>
      </c>
      <c r="B26" s="175"/>
      <c r="C26" s="176"/>
      <c r="D26" s="177"/>
      <c r="E26" s="175"/>
      <c r="F26" s="178"/>
      <c r="G26" s="176" t="s">
        <v>10</v>
      </c>
      <c r="H26" s="147">
        <v>1</v>
      </c>
      <c r="I26" s="179">
        <f>SUM(I36,I27)</f>
        <v>1709.8</v>
      </c>
      <c r="J26" s="179">
        <f t="shared" ref="J26:L26" si="0">SUM(J36,J27)</f>
        <v>1709.8</v>
      </c>
      <c r="K26" s="179">
        <f t="shared" si="0"/>
        <v>1709.8</v>
      </c>
      <c r="L26" s="179">
        <f t="shared" si="0"/>
        <v>1709.8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80">
        <v>2</v>
      </c>
      <c r="B27" s="181">
        <v>1</v>
      </c>
      <c r="C27" s="182"/>
      <c r="D27" s="182"/>
      <c r="E27" s="182"/>
      <c r="F27" s="183"/>
      <c r="G27" s="184" t="s">
        <v>11</v>
      </c>
      <c r="H27" s="148">
        <v>2</v>
      </c>
      <c r="I27" s="185">
        <f t="shared" ref="I27:J27" si="1">SUM(I31,I35)</f>
        <v>1309.8</v>
      </c>
      <c r="J27" s="185">
        <f t="shared" si="1"/>
        <v>1309.8</v>
      </c>
      <c r="K27" s="185">
        <f>SUM(K31,K35)</f>
        <v>1309.8</v>
      </c>
      <c r="L27" s="185">
        <f>SUM(L31,L35)</f>
        <v>1309.8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6">
        <v>2</v>
      </c>
      <c r="B28" s="187">
        <v>1</v>
      </c>
      <c r="C28" s="187">
        <v>1</v>
      </c>
      <c r="D28" s="187"/>
      <c r="E28" s="187"/>
      <c r="F28" s="188"/>
      <c r="G28" s="189" t="s">
        <v>12</v>
      </c>
      <c r="H28" s="149">
        <v>3</v>
      </c>
      <c r="I28" s="190">
        <f>SUM(I31)</f>
        <v>1000</v>
      </c>
      <c r="J28" s="190">
        <f>SUM(J31)</f>
        <v>1000</v>
      </c>
      <c r="K28" s="190">
        <f>SUM(K31)</f>
        <v>1000</v>
      </c>
      <c r="L28" s="190">
        <f>SUM(L31)</f>
        <v>1000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91">
        <v>2</v>
      </c>
      <c r="B29" s="192">
        <v>1</v>
      </c>
      <c r="C29" s="192">
        <v>1</v>
      </c>
      <c r="D29" s="192">
        <v>1</v>
      </c>
      <c r="E29" s="192"/>
      <c r="F29" s="193"/>
      <c r="G29" s="194" t="s">
        <v>12</v>
      </c>
      <c r="H29" s="150">
        <v>4</v>
      </c>
      <c r="I29" s="195">
        <f>SUM(I31)</f>
        <v>1000</v>
      </c>
      <c r="J29" s="195">
        <f>SUM(J31)</f>
        <v>1000</v>
      </c>
      <c r="K29" s="195">
        <f>SUM(K31)</f>
        <v>1000</v>
      </c>
      <c r="L29" s="195">
        <f>SUM(L31)</f>
        <v>1000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91">
        <v>2</v>
      </c>
      <c r="B30" s="196">
        <v>1</v>
      </c>
      <c r="C30" s="194">
        <v>1</v>
      </c>
      <c r="D30" s="197">
        <v>1</v>
      </c>
      <c r="E30" s="196">
        <v>1</v>
      </c>
      <c r="F30" s="198"/>
      <c r="G30" s="194" t="s">
        <v>146</v>
      </c>
      <c r="H30" s="147">
        <v>5</v>
      </c>
      <c r="I30" s="195">
        <f>SUM(I31)</f>
        <v>1000</v>
      </c>
      <c r="J30" s="195">
        <f>SUM(J31)</f>
        <v>1000</v>
      </c>
      <c r="K30" s="195">
        <f>SUM(K31)</f>
        <v>1000</v>
      </c>
      <c r="L30" s="195">
        <f>SUM(L31)</f>
        <v>1000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91">
        <v>2</v>
      </c>
      <c r="B31" s="196">
        <v>1</v>
      </c>
      <c r="C31" s="194">
        <v>1</v>
      </c>
      <c r="D31" s="197">
        <v>1</v>
      </c>
      <c r="E31" s="196">
        <v>1</v>
      </c>
      <c r="F31" s="198">
        <v>1</v>
      </c>
      <c r="G31" s="194" t="s">
        <v>147</v>
      </c>
      <c r="H31" s="150">
        <v>6</v>
      </c>
      <c r="I31" s="199">
        <v>1000</v>
      </c>
      <c r="J31" s="199">
        <v>1000</v>
      </c>
      <c r="K31" s="199">
        <v>1000</v>
      </c>
      <c r="L31" s="199">
        <v>1000</v>
      </c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91">
        <v>2</v>
      </c>
      <c r="B32" s="196">
        <v>1</v>
      </c>
      <c r="C32" s="194">
        <v>2</v>
      </c>
      <c r="D32" s="197"/>
      <c r="E32" s="196"/>
      <c r="F32" s="198"/>
      <c r="G32" s="200" t="s">
        <v>148</v>
      </c>
      <c r="H32" s="150">
        <v>8</v>
      </c>
      <c r="I32" s="195">
        <f>SUM(I35)</f>
        <v>309.8</v>
      </c>
      <c r="J32" s="195">
        <f>SUM(J35)</f>
        <v>309.8</v>
      </c>
      <c r="K32" s="195">
        <f>SUM(K35)</f>
        <v>309.8</v>
      </c>
      <c r="L32" s="195">
        <f>SUM(L35)</f>
        <v>309.8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91">
        <v>2</v>
      </c>
      <c r="B33" s="196">
        <v>1</v>
      </c>
      <c r="C33" s="194">
        <v>2</v>
      </c>
      <c r="D33" s="197">
        <v>1</v>
      </c>
      <c r="E33" s="196"/>
      <c r="F33" s="198"/>
      <c r="G33" s="194" t="s">
        <v>148</v>
      </c>
      <c r="H33" s="147">
        <v>9</v>
      </c>
      <c r="I33" s="195">
        <f>SUM(I35)</f>
        <v>309.8</v>
      </c>
      <c r="J33" s="195">
        <f>SUM(J35)</f>
        <v>309.8</v>
      </c>
      <c r="K33" s="195">
        <f>SUM(K35)</f>
        <v>309.8</v>
      </c>
      <c r="L33" s="195">
        <f>SUM(L35)</f>
        <v>309.8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91">
        <v>2</v>
      </c>
      <c r="B34" s="196">
        <v>1</v>
      </c>
      <c r="C34" s="194">
        <v>2</v>
      </c>
      <c r="D34" s="197">
        <v>1</v>
      </c>
      <c r="E34" s="196">
        <v>1</v>
      </c>
      <c r="F34" s="198"/>
      <c r="G34" s="194" t="s">
        <v>148</v>
      </c>
      <c r="H34" s="150">
        <v>10</v>
      </c>
      <c r="I34" s="195">
        <f>SUM(I35)</f>
        <v>309.8</v>
      </c>
      <c r="J34" s="195">
        <f>SUM(J35)</f>
        <v>309.8</v>
      </c>
      <c r="K34" s="195">
        <f>SUM(K35)</f>
        <v>309.8</v>
      </c>
      <c r="L34" s="195">
        <f>SUM(L35)</f>
        <v>309.8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91">
        <v>2</v>
      </c>
      <c r="B35" s="196">
        <v>1</v>
      </c>
      <c r="C35" s="194">
        <v>2</v>
      </c>
      <c r="D35" s="197">
        <v>1</v>
      </c>
      <c r="E35" s="196">
        <v>1</v>
      </c>
      <c r="F35" s="198">
        <v>1</v>
      </c>
      <c r="G35" s="194" t="s">
        <v>148</v>
      </c>
      <c r="H35" s="147">
        <v>11</v>
      </c>
      <c r="I35" s="199">
        <v>309.8</v>
      </c>
      <c r="J35" s="199">
        <v>309.8</v>
      </c>
      <c r="K35" s="199">
        <v>309.8</v>
      </c>
      <c r="L35" s="199">
        <v>309.8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201">
        <v>2</v>
      </c>
      <c r="B36" s="202">
        <v>2</v>
      </c>
      <c r="C36" s="188"/>
      <c r="D36" s="187"/>
      <c r="E36" s="203"/>
      <c r="F36" s="204"/>
      <c r="G36" s="205" t="s">
        <v>16</v>
      </c>
      <c r="H36" s="151">
        <v>12</v>
      </c>
      <c r="I36" s="179">
        <f>SUM(I40:I41)</f>
        <v>400</v>
      </c>
      <c r="J36" s="179">
        <f>SUM(J40:J41)</f>
        <v>400</v>
      </c>
      <c r="K36" s="179">
        <f>SUM(K40:K41)</f>
        <v>400</v>
      </c>
      <c r="L36" s="179">
        <f>SUM(L40:L41)</f>
        <v>400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91">
        <v>2</v>
      </c>
      <c r="B37" s="196">
        <v>2</v>
      </c>
      <c r="C37" s="194">
        <v>1</v>
      </c>
      <c r="D37" s="197"/>
      <c r="E37" s="196"/>
      <c r="F37" s="198"/>
      <c r="G37" s="200" t="s">
        <v>16</v>
      </c>
      <c r="H37" s="147">
        <v>13</v>
      </c>
      <c r="I37" s="195">
        <f>SUM(I40:I41)</f>
        <v>400</v>
      </c>
      <c r="J37" s="195">
        <f>SUM(J40:J41)</f>
        <v>400</v>
      </c>
      <c r="K37" s="195">
        <f>SUM(K40:K41)</f>
        <v>400</v>
      </c>
      <c r="L37" s="195">
        <f>SUM(L40:L41)</f>
        <v>400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91">
        <v>2</v>
      </c>
      <c r="B38" s="196">
        <v>2</v>
      </c>
      <c r="C38" s="194">
        <v>1</v>
      </c>
      <c r="D38" s="197">
        <v>1</v>
      </c>
      <c r="E38" s="196"/>
      <c r="F38" s="198"/>
      <c r="G38" s="194" t="s">
        <v>16</v>
      </c>
      <c r="H38" s="150">
        <v>14</v>
      </c>
      <c r="I38" s="195">
        <f>SUM(I40:I41)</f>
        <v>400</v>
      </c>
      <c r="J38" s="195">
        <f>SUM(J40:J41)</f>
        <v>400</v>
      </c>
      <c r="K38" s="195">
        <f>SUM(K40:K41)</f>
        <v>400</v>
      </c>
      <c r="L38" s="195">
        <f>SUM(L40:L41)</f>
        <v>400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6">
        <v>2</v>
      </c>
      <c r="B39" s="207">
        <v>2</v>
      </c>
      <c r="C39" s="208">
        <v>1</v>
      </c>
      <c r="D39" s="209">
        <v>1</v>
      </c>
      <c r="E39" s="207">
        <v>1</v>
      </c>
      <c r="F39" s="210"/>
      <c r="G39" s="208" t="s">
        <v>16</v>
      </c>
      <c r="H39" s="152">
        <v>15</v>
      </c>
      <c r="I39" s="195">
        <f>SUM(I40:I41)</f>
        <v>400</v>
      </c>
      <c r="J39" s="195">
        <f>SUM(J40:J41)</f>
        <v>400</v>
      </c>
      <c r="K39" s="195">
        <f>SUM(K40:K41)</f>
        <v>400</v>
      </c>
      <c r="L39" s="195">
        <f>SUM(L40:L41)</f>
        <v>400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11">
        <v>2</v>
      </c>
      <c r="B40" s="212">
        <v>2</v>
      </c>
      <c r="C40" s="213">
        <v>1</v>
      </c>
      <c r="D40" s="214">
        <v>1</v>
      </c>
      <c r="E40" s="212">
        <v>1</v>
      </c>
      <c r="F40" s="215">
        <v>10</v>
      </c>
      <c r="G40" s="213" t="s">
        <v>24</v>
      </c>
      <c r="H40" s="153">
        <v>22</v>
      </c>
      <c r="I40" s="199">
        <v>100</v>
      </c>
      <c r="J40" s="199">
        <v>100</v>
      </c>
      <c r="K40" s="199">
        <v>100</v>
      </c>
      <c r="L40" s="199">
        <v>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6">
        <v>2</v>
      </c>
      <c r="B41" s="217">
        <v>2</v>
      </c>
      <c r="C41" s="218">
        <v>1</v>
      </c>
      <c r="D41" s="218">
        <v>1</v>
      </c>
      <c r="E41" s="218">
        <v>1</v>
      </c>
      <c r="F41" s="219">
        <v>30</v>
      </c>
      <c r="G41" s="218" t="s">
        <v>30</v>
      </c>
      <c r="H41" s="147">
        <v>31</v>
      </c>
      <c r="I41" s="199">
        <v>300</v>
      </c>
      <c r="J41" s="199">
        <v>300</v>
      </c>
      <c r="K41" s="199">
        <v>300</v>
      </c>
      <c r="L41" s="199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20"/>
      <c r="B42" s="220"/>
      <c r="C42" s="221"/>
      <c r="D42" s="222"/>
      <c r="E42" s="223"/>
      <c r="F42" s="224"/>
      <c r="G42" s="225" t="s">
        <v>149</v>
      </c>
      <c r="H42" s="154">
        <v>307</v>
      </c>
      <c r="I42" s="226">
        <f>SUM(I26)</f>
        <v>1709.8</v>
      </c>
      <c r="J42" s="226">
        <f t="shared" ref="J42:L42" si="2">SUM(J26)</f>
        <v>1709.8</v>
      </c>
      <c r="K42" s="226">
        <f t="shared" si="2"/>
        <v>1709.8</v>
      </c>
      <c r="L42" s="226">
        <f t="shared" si="2"/>
        <v>1709.8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0"/>
      <c r="E43" s="170"/>
      <c r="F43" s="171"/>
      <c r="G43" s="240"/>
      <c r="H43" s="241"/>
      <c r="I43" s="242"/>
      <c r="J43" s="242"/>
      <c r="K43" s="242"/>
      <c r="L43" s="242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27"/>
      <c r="B44" s="120"/>
      <c r="C44" s="120"/>
      <c r="D44" s="228"/>
      <c r="E44" s="299" t="s">
        <v>156</v>
      </c>
      <c r="F44" s="299"/>
      <c r="G44" s="299"/>
      <c r="H44" s="119"/>
      <c r="I44" s="119"/>
      <c r="J44" s="119"/>
      <c r="K44" s="271"/>
      <c r="L44" s="271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29"/>
      <c r="B45" s="124"/>
      <c r="C45" s="124"/>
      <c r="D45" s="140" t="s">
        <v>150</v>
      </c>
      <c r="E45" s="140"/>
      <c r="F45" s="140"/>
      <c r="G45" s="140"/>
      <c r="H45" s="230"/>
      <c r="I45" s="231" t="s">
        <v>75</v>
      </c>
      <c r="J45" s="119"/>
      <c r="K45" s="232" t="s">
        <v>151</v>
      </c>
      <c r="L45" s="232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0"/>
      <c r="E46" s="170"/>
      <c r="F46" s="228" t="s">
        <v>152</v>
      </c>
      <c r="G46" s="170"/>
      <c r="H46" s="119"/>
      <c r="I46" s="232"/>
      <c r="J46" s="119"/>
      <c r="K46" s="271"/>
      <c r="L46" s="271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33"/>
      <c r="B47" s="162"/>
      <c r="C47" s="162"/>
      <c r="D47" s="140" t="s">
        <v>153</v>
      </c>
      <c r="E47" s="234"/>
      <c r="F47" s="234"/>
      <c r="G47" s="234"/>
      <c r="H47" s="119"/>
      <c r="I47" s="231" t="s">
        <v>75</v>
      </c>
      <c r="J47" s="162"/>
      <c r="K47" s="232" t="s">
        <v>151</v>
      </c>
      <c r="L47" s="232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92"/>
      <c r="B54" s="292"/>
      <c r="C54" s="292"/>
      <c r="D54" s="292"/>
      <c r="E54" s="292"/>
      <c r="F54" s="29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92"/>
      <c r="B89" s="292"/>
      <c r="C89" s="292"/>
      <c r="D89" s="292"/>
      <c r="E89" s="292"/>
      <c r="F89" s="292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92"/>
      <c r="B130" s="292"/>
      <c r="C130" s="292"/>
      <c r="D130" s="292"/>
      <c r="E130" s="292"/>
      <c r="F130" s="292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92"/>
      <c r="B170" s="292"/>
      <c r="C170" s="292"/>
      <c r="D170" s="292"/>
      <c r="E170" s="292"/>
      <c r="F170" s="292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92"/>
      <c r="B208" s="292"/>
      <c r="C208" s="292"/>
      <c r="D208" s="292"/>
      <c r="E208" s="292"/>
      <c r="F208" s="292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92"/>
      <c r="B247" s="292"/>
      <c r="C247" s="292"/>
      <c r="D247" s="292"/>
      <c r="E247" s="292"/>
      <c r="F247" s="292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92"/>
      <c r="B287" s="292"/>
      <c r="C287" s="292"/>
      <c r="D287" s="292"/>
      <c r="E287" s="292"/>
      <c r="F287" s="292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92"/>
      <c r="B328" s="292"/>
      <c r="C328" s="292"/>
      <c r="D328" s="292"/>
      <c r="E328" s="292"/>
      <c r="F328" s="292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92"/>
      <c r="E349" s="292"/>
      <c r="F349" s="292"/>
      <c r="G349" s="292"/>
      <c r="H349" s="112"/>
      <c r="I349" s="112"/>
      <c r="J349" s="112"/>
      <c r="K349" s="292"/>
      <c r="L349" s="292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92"/>
      <c r="E352" s="292"/>
      <c r="F352" s="292"/>
      <c r="G352" s="292"/>
      <c r="H352" s="112"/>
      <c r="I352" s="112"/>
      <c r="J352" s="112"/>
      <c r="K352" s="292"/>
      <c r="L352" s="292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4">
    <mergeCell ref="A89:F89"/>
    <mergeCell ref="A130:F130"/>
    <mergeCell ref="A287:F287"/>
    <mergeCell ref="A23:F24"/>
    <mergeCell ref="D352:G352"/>
    <mergeCell ref="E44:G44"/>
    <mergeCell ref="K352:L352"/>
    <mergeCell ref="A170:F170"/>
    <mergeCell ref="A208:F208"/>
    <mergeCell ref="A247:F247"/>
    <mergeCell ref="D349:G349"/>
    <mergeCell ref="A328:F328"/>
    <mergeCell ref="K349:L349"/>
    <mergeCell ref="K46:L46"/>
    <mergeCell ref="I23:J23"/>
    <mergeCell ref="K23:K24"/>
    <mergeCell ref="L23:L24"/>
    <mergeCell ref="A54:F54"/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Danutė Kniazytė</cp:lastModifiedBy>
  <cp:lastPrinted>2017-05-30T13:35:32Z</cp:lastPrinted>
  <dcterms:created xsi:type="dcterms:W3CDTF">2003-06-12T10:50:18Z</dcterms:created>
  <dcterms:modified xsi:type="dcterms:W3CDTF">2017-12-15T07:26:09Z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